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0490" windowHeight="7760"/>
  </bookViews>
  <sheets>
    <sheet name="Servidor" sheetId="5" r:id="rId1"/>
  </sheets>
  <definedNames>
    <definedName name="_xlnm.Print_Area" localSheetId="0">Servidor!$B$3:$AK$7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</calcChain>
</file>

<file path=xl/sharedStrings.xml><?xml version="1.0" encoding="utf-8"?>
<sst xmlns="http://schemas.openxmlformats.org/spreadsheetml/2006/main" count="549" uniqueCount="80">
  <si>
    <t xml:space="preserve">UNIDADE: </t>
  </si>
  <si>
    <t>COMPLEXIDADE</t>
  </si>
  <si>
    <t>COMPETÊNCIAS COMPORTAMENTAIS</t>
  </si>
  <si>
    <t>COMPETÊNCIAS TÉCNICAS</t>
  </si>
  <si>
    <t>Servidores</t>
  </si>
  <si>
    <t>Aptidões</t>
  </si>
  <si>
    <t>Sistemas Internos</t>
  </si>
  <si>
    <t>Normativos Externos</t>
  </si>
  <si>
    <t>Sistetmas Comerciais</t>
  </si>
  <si>
    <t>Normativos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</si>
  <si>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</si>
  <si>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</si>
  <si>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</si>
  <si>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</si>
  <si>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</si>
  <si>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</si>
  <si>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</si>
  <si>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</si>
  <si>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</si>
  <si>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</si>
  <si>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</si>
  <si>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</si>
  <si>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</si>
  <si>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</si>
  <si>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</si>
  <si>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</si>
  <si>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</si>
  <si>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</si>
  <si>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</si>
  <si>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>Administra</t>
  </si>
  <si>
    <t>Intranet do STJ</t>
  </si>
  <si>
    <t>Portal</t>
  </si>
  <si>
    <t>SEI</t>
  </si>
  <si>
    <t>SIAJ - Mala Direta</t>
  </si>
  <si>
    <t>Constituição Federal</t>
  </si>
  <si>
    <t>Estatuto da Criança e do Adolescente</t>
  </si>
  <si>
    <t>Estatuto do Idoso</t>
  </si>
  <si>
    <t>Lei de Diretrizes e Bases</t>
  </si>
  <si>
    <t>Outlook</t>
  </si>
  <si>
    <t>Editor de PDF</t>
  </si>
  <si>
    <t>Manual de Organização do STJ</t>
  </si>
  <si>
    <t>Regimento Interno do STJ</t>
  </si>
  <si>
    <t>Normativos Internos Correlatos</t>
  </si>
  <si>
    <t>Internet</t>
  </si>
  <si>
    <t>Escrita e interpretação de textos</t>
  </si>
  <si>
    <t>Atendimento ao público</t>
  </si>
  <si>
    <t>Gerenciamento do tempo</t>
  </si>
  <si>
    <t>Pedagogia</t>
  </si>
  <si>
    <t>Didática</t>
  </si>
  <si>
    <t>História</t>
  </si>
  <si>
    <t>Arte</t>
  </si>
  <si>
    <t>Projetos Socioeducativos</t>
  </si>
  <si>
    <t>Alto</t>
  </si>
  <si>
    <t>Encaminhar convite  eletrônico  aos estabelecimentos de ensino  oferecendo as vagas para  participação nos projetos socioeducativos.</t>
  </si>
  <si>
    <t>Médio</t>
  </si>
  <si>
    <t xml:space="preserve">Incentivar  a  produção artística e literária para premiação dos  melhores trabalhos desenvolvidos pelos estudantes. </t>
  </si>
  <si>
    <t>Promover a integração dos participantes dos projetos socioeducativos com os  artistas expositores do Espaço Cultural STJ, por meio do desenvolvimento de oficinas de arte.</t>
  </si>
  <si>
    <t>Realizar o processo seletivo   para escolha dos melhores trabalhos desenvolvidos pelos estudantes.</t>
  </si>
  <si>
    <t>Manter atualizado  o banco  de palestrantes que atuam nos  projetos.</t>
  </si>
  <si>
    <t>Solicitar a divulgação dos projetos pelos diversos meios de comunicação  disponíveis no  Tribunal conforme orientação superior.</t>
  </si>
  <si>
    <t>Organizar os eventos de premiação dos trabalhos artísticos e literários dos estudantes e instituições de ensino participantes dos projetos socioeducativos.</t>
  </si>
  <si>
    <t>Comunicar antecipadamente as interfaces internas,  como transporte,  segurança,  brigada,  bem como as externas,  instituições de ensino e grupos sociais,   envolvidas nos diversos projetos socioeducativos.</t>
  </si>
  <si>
    <t>Fornecer os dados solicitados  pelo Gestor do  contrato de fornecimento de lanches,  conforme as necessidades dos projetos socioeducativos.</t>
  </si>
  <si>
    <t>Manter o acervo audiovisual utilizado nos projetos.</t>
  </si>
  <si>
    <t xml:space="preserve">Realizar o  treinamento de estagiários, servidores e voluntários que colaboram como instrutores e monitores dos programas socioeducativos. </t>
  </si>
  <si>
    <t>Disponibilizar material pedagógico atualizado para atendimento aos diversos públicos recebidos pelos projetos socioeducativos.</t>
  </si>
  <si>
    <t>Elaborar  o relatório anual de atividades,  de acordo com as orientações da chefia.</t>
  </si>
  <si>
    <t>Manter organizado o sistema de  Mala-Direta das escolas do Distrito Federal e Entorno,  atualizando cadastro das instituições de ensino.</t>
  </si>
  <si>
    <t>Lei Geral de Proteção de Dados</t>
  </si>
  <si>
    <t>Teams</t>
  </si>
  <si>
    <t>Zoom</t>
  </si>
  <si>
    <t>SEDUC</t>
  </si>
  <si>
    <t>Raciocínio lógico</t>
  </si>
  <si>
    <t>Elaborar o cronograma anual de visitações / interações virtuais das escolas e grupos inscritos nos projetos socioeducativos.</t>
  </si>
  <si>
    <t>Organizar as visitas ao Tribunal / ações educativas remotas, garantindo a qualidade dos projetos socioeducativos  e o atingimento das  metas estabelecidas no Plano Estratégico.</t>
  </si>
  <si>
    <t>Manter organizado acervo fotográfico das atividades,  conforme a necessidade de preservação da memória dos projetos socioeducativos.</t>
  </si>
  <si>
    <r>
      <t>Fornecer à chefia superior os dados quantitativos e qualitativos necessários para compor o Plano Estratégico</t>
    </r>
    <r>
      <rPr>
        <sz val="16"/>
        <color theme="1"/>
        <rFont val="Calibri"/>
        <family val="2"/>
        <scheme val="minor"/>
      </rPr>
      <t>.</t>
    </r>
  </si>
  <si>
    <t>Recepcionar as instituições de ensino e de promoção à cidadania participantes dos projetos socioeducativos.</t>
  </si>
  <si>
    <t>X</t>
  </si>
  <si>
    <t>Plano Estratégico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</si>
</sst>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10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left" vertical="center" textRotation="90" wrapText="1"/>
    </xf>
    <xf numFmtId="2" fontId="5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textRotation="90" wrapText="1"/>
    </xf>
    <xf numFmtId="0" fontId="10" fillId="0" borderId="14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0" fontId="0" fillId="0" borderId="3" xfId="0" applyBorder="1" applyAlignment="1"/>
    <xf numFmtId="0" fontId="5" fillId="7" borderId="5" xfId="0" applyFont="1" applyFill="1" applyBorder="1" applyAlignment="1" applyProtection="1">
      <alignment vertical="center" wrapText="1"/>
      <protection locked="0"/>
    </xf>
    <xf numFmtId="0" fontId="11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textRotation="255" wrapText="1"/>
      <protection locked="0"/>
    </xf>
    <xf numFmtId="0" fontId="11" fillId="8" borderId="1" xfId="0" applyFont="1" applyFill="1" applyBorder="1" applyAlignment="1" applyProtection="1">
      <alignment horizontal="center" vertical="center" textRotation="255" wrapText="1"/>
    </xf>
    <xf numFmtId="0" fontId="11" fillId="2" borderId="1" xfId="0" applyFont="1" applyFill="1" applyBorder="1" applyAlignment="1" applyProtection="1">
      <alignment horizontal="center" vertical="center" textRotation="255" wrapText="1"/>
    </xf>
    <xf numFmtId="0" fontId="11" fillId="0" borderId="1" xfId="0" applyFont="1" applyFill="1" applyBorder="1" applyAlignment="1" applyProtection="1">
      <alignment horizontal="center" vertical="center" textRotation="255" wrapText="1"/>
    </xf>
    <xf numFmtId="0" fontId="4" fillId="0" borderId="1" xfId="0" applyFont="1" applyBorder="1" applyAlignment="1">
      <alignment horizontal="center" vertical="center"/>
    </xf>
    <xf numFmtId="2" fontId="5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0" borderId="1" xfId="0" applyFont="1" applyFill="1" applyBorder="1" applyAlignment="1" applyProtection="1">
      <alignment horizontal="center" vertical="center" textRotation="255" wrapText="1"/>
      <protection locked="0"/>
    </xf>
    <xf numFmtId="0" fontId="11" fillId="5" borderId="1" xfId="0" applyFont="1" applyFill="1" applyBorder="1" applyAlignment="1">
      <alignment horizontal="center" vertical="center" textRotation="255" wrapText="1"/>
    </xf>
    <xf numFmtId="0" fontId="11" fillId="2" borderId="1" xfId="0" applyFont="1" applyFill="1" applyBorder="1" applyAlignment="1" applyProtection="1">
      <alignment horizontal="center" vertical="center" textRotation="255" wrapText="1"/>
      <protection locked="0"/>
    </xf>
    <xf numFmtId="0" fontId="11" fillId="2" borderId="1" xfId="0" applyFont="1" applyFill="1" applyBorder="1" applyAlignment="1">
      <alignment horizontal="center" vertical="center" textRotation="255" wrapText="1"/>
    </xf>
    <xf numFmtId="2" fontId="11" fillId="7" borderId="1" xfId="0" applyNumberFormat="1" applyFont="1" applyFill="1" applyBorder="1" applyAlignment="1" applyProtection="1">
      <alignment horizontal="center" vertical="center" textRotation="255" wrapText="1"/>
    </xf>
    <xf numFmtId="2" fontId="11" fillId="0" borderId="1" xfId="0" applyNumberFormat="1" applyFont="1" applyFill="1" applyBorder="1" applyAlignment="1" applyProtection="1">
      <alignment horizontal="center" vertical="center" textRotation="255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6"/>
  <sheetViews>
    <sheetView tabSelected="1" zoomScale="50" zoomScaleNormal="50" workbookViewId="0">
      <selection activeCell="X7" sqref="X7"/>
    </sheetView>
  </sheetViews>
  <sheetFormatPr defaultColWidth="9.1796875" defaultRowHeight="21" x14ac:dyDescent="0.5"/>
  <cols>
    <col min="1" max="1" width="14.453125" style="7" customWidth="1"/>
    <col min="2" max="2" width="83" style="8" customWidth="1"/>
    <col min="3" max="3" width="7" style="1" customWidth="1"/>
    <col min="4" max="4" width="11.453125" style="1" customWidth="1"/>
    <col min="5" max="5" width="8.54296875" style="1" customWidth="1"/>
    <col min="6" max="6" width="11.453125" style="2" customWidth="1"/>
    <col min="7" max="7" width="5.54296875" style="2" customWidth="1"/>
    <col min="8" max="8" width="6.1796875" style="2" customWidth="1"/>
    <col min="9" max="9" width="7.453125" style="2" customWidth="1"/>
    <col min="10" max="10" width="12.54296875" style="2" customWidth="1"/>
    <col min="11" max="11" width="4.1796875" style="12" customWidth="1"/>
    <col min="12" max="15" width="4.7265625" style="12" customWidth="1"/>
    <col min="16" max="16" width="4.81640625" style="12" customWidth="1"/>
    <col min="17" max="19" width="4.7265625" style="3" customWidth="1"/>
    <col min="20" max="20" width="5" style="3" customWidth="1"/>
    <col min="21" max="22" width="5.1796875" style="3" customWidth="1"/>
    <col min="23" max="24" width="4.7265625" style="3" customWidth="1"/>
    <col min="25" max="25" width="5.453125" style="3" customWidth="1"/>
    <col min="26" max="26" width="8" style="3" customWidth="1"/>
    <col min="27" max="28" width="6.1796875" style="3" customWidth="1"/>
    <col min="29" max="32" width="5.7265625" style="3" customWidth="1"/>
    <col min="33" max="33" width="7.54296875" style="3" customWidth="1"/>
    <col min="34" max="34" width="6.453125" style="4" customWidth="1"/>
    <col min="35" max="35" width="5.453125" style="4" customWidth="1"/>
    <col min="36" max="36" width="6.1796875" style="4" customWidth="1"/>
    <col min="37" max="37" width="7" style="4" customWidth="1"/>
    <col min="38" max="38" width="4.54296875" style="4" customWidth="1"/>
    <col min="39" max="39" width="5.1796875" style="4" customWidth="1"/>
    <col min="40" max="40" width="5.26953125" style="4" customWidth="1"/>
    <col min="41" max="41" width="5.54296875" style="4" customWidth="1"/>
    <col min="42" max="42" width="4.26953125" style="4" customWidth="1"/>
    <col min="43" max="43" width="5.26953125" style="4" customWidth="1"/>
    <col min="44" max="44" width="5.1796875" style="4" customWidth="1"/>
    <col min="45" max="45" width="4.26953125" style="4" bestFit="1" customWidth="1"/>
    <col min="46" max="16384" width="9.1796875" style="4"/>
  </cols>
  <sheetData>
    <row r="1" spans="1:45" ht="15" customHeight="1" x14ac:dyDescent="0.45">
      <c r="A1" s="18" t="s">
        <v>0</v>
      </c>
      <c r="B1" s="17" t="s">
        <v>71</v>
      </c>
      <c r="K1" s="3"/>
      <c r="L1" s="3"/>
      <c r="M1" s="3"/>
      <c r="N1" s="3"/>
      <c r="O1" s="3"/>
      <c r="P1" s="3"/>
    </row>
    <row r="2" spans="1:45" ht="10" customHeight="1" x14ac:dyDescent="0.5">
      <c r="A2" s="5"/>
      <c r="B2" s="6"/>
      <c r="K2" s="3"/>
      <c r="L2" s="3"/>
      <c r="M2" s="3"/>
      <c r="N2" s="3"/>
      <c r="O2" s="3"/>
      <c r="P2" s="3"/>
    </row>
    <row r="3" spans="1:45" ht="68.25" customHeight="1" x14ac:dyDescent="0.5">
      <c r="A3" s="13"/>
      <c r="B3" s="14"/>
      <c r="C3" s="20"/>
      <c r="D3" s="31" t="s">
        <v>1</v>
      </c>
      <c r="E3" s="32"/>
      <c r="F3" s="32"/>
      <c r="G3" s="43" t="s">
        <v>2</v>
      </c>
      <c r="H3" s="44"/>
      <c r="I3" s="44"/>
      <c r="J3" s="45"/>
      <c r="K3" s="62" t="s">
        <v>3</v>
      </c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4"/>
      <c r="AM3" s="64"/>
      <c r="AN3" s="64"/>
      <c r="AO3" s="64"/>
      <c r="AP3" s="64"/>
      <c r="AQ3" s="64"/>
      <c r="AR3" s="64"/>
      <c r="AS3" s="65"/>
    </row>
    <row r="4" spans="1:45" ht="35.25" customHeight="1" x14ac:dyDescent="0.5">
      <c r="A4" s="13"/>
      <c r="B4" s="14"/>
      <c r="C4" s="20"/>
      <c r="D4" s="33"/>
      <c r="E4" s="34"/>
      <c r="F4" s="34"/>
      <c r="G4" s="46" t="s">
        <v>4</v>
      </c>
      <c r="H4" s="47"/>
      <c r="I4" s="47"/>
      <c r="J4" s="48"/>
      <c r="K4" s="37" t="s">
        <v>5</v>
      </c>
      <c r="L4" s="38"/>
      <c r="M4" s="38"/>
      <c r="N4" s="38"/>
      <c r="O4" s="38"/>
      <c r="P4" s="38"/>
      <c r="Q4" s="38"/>
      <c r="R4" s="38"/>
      <c r="S4" s="28"/>
      <c r="T4" s="75" t="s">
        <v>6</v>
      </c>
      <c r="U4" s="76"/>
      <c r="V4" s="76"/>
      <c r="W4" s="76"/>
      <c r="X4" s="76"/>
      <c r="Y4" s="75" t="s">
        <v>7</v>
      </c>
      <c r="Z4" s="81"/>
      <c r="AA4" s="81"/>
      <c r="AB4" s="81"/>
      <c r="AC4" s="81"/>
      <c r="AD4" s="81"/>
      <c r="AE4" s="82"/>
      <c r="AF4" s="75" t="s">
        <v>8</v>
      </c>
      <c r="AG4" s="76"/>
      <c r="AH4" s="66" t="s">
        <v>9</v>
      </c>
      <c r="AI4" s="67"/>
      <c r="AJ4" s="67"/>
      <c r="AK4" s="72"/>
      <c r="AL4" s="37" t="s">
        <v>10</v>
      </c>
      <c r="AM4" s="38"/>
      <c r="AN4" s="38"/>
      <c r="AO4" s="38"/>
      <c r="AP4" s="38"/>
      <c r="AQ4" s="38"/>
      <c r="AR4" s="38"/>
      <c r="AS4" s="59"/>
    </row>
    <row r="5" spans="1:45" ht="35.25" customHeight="1" x14ac:dyDescent="0.5">
      <c r="A5" s="13"/>
      <c r="B5" s="14"/>
      <c r="C5" s="20"/>
      <c r="D5" s="33"/>
      <c r="E5" s="34"/>
      <c r="F5" s="34"/>
      <c r="G5" s="49"/>
      <c r="H5" s="50"/>
      <c r="I5" s="50"/>
      <c r="J5" s="51"/>
      <c r="K5" s="39"/>
      <c r="L5" s="40"/>
      <c r="M5" s="40"/>
      <c r="N5" s="40"/>
      <c r="O5" s="40"/>
      <c r="P5" s="40"/>
      <c r="Q5" s="40"/>
      <c r="R5" s="40"/>
      <c r="S5" s="29"/>
      <c r="T5" s="77"/>
      <c r="U5" s="78"/>
      <c r="V5" s="78"/>
      <c r="W5" s="78"/>
      <c r="X5" s="78"/>
      <c r="Y5" s="83"/>
      <c r="Z5" s="84"/>
      <c r="AA5" s="84"/>
      <c r="AB5" s="84"/>
      <c r="AC5" s="84"/>
      <c r="AD5" s="84"/>
      <c r="AE5" s="85"/>
      <c r="AF5" s="77"/>
      <c r="AG5" s="78"/>
      <c r="AH5" s="68"/>
      <c r="AI5" s="69"/>
      <c r="AJ5" s="69"/>
      <c r="AK5" s="73"/>
      <c r="AL5" s="39"/>
      <c r="AM5" s="40"/>
      <c r="AN5" s="40"/>
      <c r="AO5" s="40"/>
      <c r="AP5" s="40"/>
      <c r="AQ5" s="40"/>
      <c r="AR5" s="40"/>
      <c r="AS5" s="60"/>
    </row>
    <row r="6" spans="1:45" ht="35.25" customHeight="1" x14ac:dyDescent="0.5">
      <c r="A6" s="13"/>
      <c r="B6" s="14"/>
      <c r="C6" s="20"/>
      <c r="D6" s="35"/>
      <c r="E6" s="36"/>
      <c r="F6" s="36"/>
      <c r="G6" s="52"/>
      <c r="H6" s="53"/>
      <c r="I6" s="53"/>
      <c r="J6" s="54"/>
      <c r="K6" s="41"/>
      <c r="L6" s="42"/>
      <c r="M6" s="42"/>
      <c r="N6" s="42"/>
      <c r="O6" s="42"/>
      <c r="P6" s="42"/>
      <c r="Q6" s="42"/>
      <c r="R6" s="42"/>
      <c r="S6" s="30"/>
      <c r="T6" s="79"/>
      <c r="U6" s="80"/>
      <c r="V6" s="80"/>
      <c r="W6" s="80"/>
      <c r="X6" s="80"/>
      <c r="Y6" s="86"/>
      <c r="Z6" s="87"/>
      <c r="AA6" s="87"/>
      <c r="AB6" s="87"/>
      <c r="AC6" s="87"/>
      <c r="AD6" s="87"/>
      <c r="AE6" s="88"/>
      <c r="AF6" s="79"/>
      <c r="AG6" s="80"/>
      <c r="AH6" s="70"/>
      <c r="AI6" s="71"/>
      <c r="AJ6" s="71"/>
      <c r="AK6" s="74"/>
      <c r="AL6" s="41"/>
      <c r="AM6" s="42"/>
      <c r="AN6" s="42"/>
      <c r="AO6" s="42"/>
      <c r="AP6" s="42"/>
      <c r="AQ6" s="42"/>
      <c r="AR6" s="42"/>
      <c r="AS6" s="61"/>
    </row>
    <row r="7" spans="1:45" s="9" customFormat="1" ht="270" customHeight="1" x14ac:dyDescent="0.35">
      <c r="A7" s="15" t="s">
        <v>11</v>
      </c>
      <c r="B7" s="89" t="s">
        <v>12</v>
      </c>
      <c r="C7" s="24" t="s">
        <v>13</v>
      </c>
      <c r="D7" s="16" t="s">
        <v>14</v>
      </c>
      <c r="E7" s="16" t="s">
        <v>15</v>
      </c>
      <c r="F7" s="16" t="s">
        <v>16</v>
      </c>
      <c r="G7" s="25" t="s">
        <v>17</v>
      </c>
      <c r="H7" s="25" t="s">
        <v>18</v>
      </c>
      <c r="I7" s="25" t="s">
        <v>19</v>
      </c>
      <c r="J7" s="25" t="s">
        <v>20</v>
      </c>
      <c r="K7" s="26" t="s">
        <v>21</v>
      </c>
      <c r="L7" s="26" t="s">
        <v>22</v>
      </c>
      <c r="M7" s="26" t="s">
        <v>23</v>
      </c>
      <c r="N7" s="26" t="s">
        <v>24</v>
      </c>
      <c r="O7" s="26" t="s">
        <v>25</v>
      </c>
      <c r="P7" s="26" t="s">
        <v>26</v>
      </c>
      <c r="Q7" s="26" t="s">
        <v>27</v>
      </c>
      <c r="R7" s="27" t="s">
        <v>28</v>
      </c>
      <c r="S7" s="27" t="s">
        <v>72</v>
      </c>
      <c r="T7" s="27" t="s">
        <v>29</v>
      </c>
      <c r="U7" s="27" t="s">
        <v>30</v>
      </c>
      <c r="V7" s="27" t="s">
        <v>31</v>
      </c>
      <c r="W7" s="27" t="s">
        <v>32</v>
      </c>
      <c r="X7" s="27" t="s">
        <v>33</v>
      </c>
      <c r="Y7" s="27" t="s">
        <v>34</v>
      </c>
      <c r="Z7" s="97" t="s">
        <v>35</v>
      </c>
      <c r="AA7" s="27" t="s">
        <v>36</v>
      </c>
      <c r="AB7" s="27" t="s">
        <v>68</v>
      </c>
      <c r="AC7" s="27" t="s">
        <v>37</v>
      </c>
      <c r="AD7" s="27" t="s">
        <v>69</v>
      </c>
      <c r="AE7" s="27" t="s">
        <v>70</v>
      </c>
      <c r="AF7" s="97" t="s">
        <v>38</v>
      </c>
      <c r="AG7" s="27" t="s">
        <v>39</v>
      </c>
      <c r="AH7" s="27" t="s">
        <v>40</v>
      </c>
      <c r="AI7" s="27" t="s">
        <v>41</v>
      </c>
      <c r="AJ7" s="27" t="s">
        <v>79</v>
      </c>
      <c r="AK7" s="27" t="s">
        <v>42</v>
      </c>
      <c r="AL7" s="27" t="s">
        <v>43</v>
      </c>
      <c r="AM7" s="27" t="s">
        <v>44</v>
      </c>
      <c r="AN7" s="27" t="s">
        <v>45</v>
      </c>
      <c r="AO7" s="27" t="s">
        <v>46</v>
      </c>
      <c r="AP7" s="27" t="s">
        <v>47</v>
      </c>
      <c r="AQ7" s="27" t="s">
        <v>48</v>
      </c>
      <c r="AR7" s="27" t="s">
        <v>49</v>
      </c>
      <c r="AS7" s="27" t="s">
        <v>50</v>
      </c>
    </row>
    <row r="8" spans="1:45" s="11" customFormat="1" ht="56.25" customHeight="1" x14ac:dyDescent="0.55000000000000004">
      <c r="A8" s="55" t="s">
        <v>51</v>
      </c>
      <c r="B8" s="90" t="s">
        <v>73</v>
      </c>
      <c r="C8" s="93" t="s">
        <v>78</v>
      </c>
      <c r="D8" s="10" t="s">
        <v>52</v>
      </c>
      <c r="E8" s="10" t="s">
        <v>52</v>
      </c>
      <c r="F8" s="96">
        <f>IFERROR(IF(D8="Alto",3,IF(D8="Médio",2,IF(D8="Baixo",1,"")))+IF(E8="Alto",2,IF(E8="Médio",1,IF(E8="Baixo",0,""))),"")</f>
        <v>5</v>
      </c>
      <c r="G8" s="98"/>
      <c r="H8" s="99" t="s">
        <v>78</v>
      </c>
      <c r="I8" s="99" t="s">
        <v>78</v>
      </c>
      <c r="J8" s="99" t="s">
        <v>78</v>
      </c>
      <c r="K8" s="102" t="s">
        <v>78</v>
      </c>
      <c r="L8" s="102" t="s">
        <v>78</v>
      </c>
      <c r="M8" s="102" t="s">
        <v>78</v>
      </c>
      <c r="N8" s="102" t="s">
        <v>78</v>
      </c>
      <c r="O8" s="98"/>
      <c r="P8" s="98"/>
      <c r="Q8" s="102" t="s">
        <v>78</v>
      </c>
      <c r="R8" s="98"/>
      <c r="S8" s="98"/>
      <c r="T8" s="100"/>
      <c r="U8" s="98"/>
      <c r="V8" s="102" t="s">
        <v>78</v>
      </c>
      <c r="W8" s="98"/>
      <c r="X8" s="102" t="s">
        <v>78</v>
      </c>
      <c r="Y8" s="102" t="s">
        <v>78</v>
      </c>
      <c r="Z8" s="102" t="s">
        <v>78</v>
      </c>
      <c r="AA8" s="102" t="s">
        <v>78</v>
      </c>
      <c r="AB8" s="102" t="s">
        <v>78</v>
      </c>
      <c r="AC8" s="102" t="s">
        <v>78</v>
      </c>
      <c r="AD8" s="98"/>
      <c r="AE8" s="98"/>
      <c r="AF8" s="102" t="s">
        <v>78</v>
      </c>
      <c r="AG8" s="98"/>
      <c r="AH8" s="102" t="s">
        <v>78</v>
      </c>
      <c r="AI8" s="102" t="s">
        <v>78</v>
      </c>
      <c r="AJ8" s="102" t="s">
        <v>78</v>
      </c>
      <c r="AK8" s="102" t="s">
        <v>78</v>
      </c>
      <c r="AL8" s="102" t="s">
        <v>78</v>
      </c>
      <c r="AM8" s="98"/>
      <c r="AN8" s="102" t="s">
        <v>78</v>
      </c>
      <c r="AO8" s="102" t="s">
        <v>78</v>
      </c>
      <c r="AP8" s="98"/>
      <c r="AQ8" s="98"/>
      <c r="AR8" s="98"/>
      <c r="AS8" s="98"/>
    </row>
    <row r="9" spans="1:45" s="11" customFormat="1" ht="68.25" customHeight="1" x14ac:dyDescent="0.55000000000000004">
      <c r="A9" s="56"/>
      <c r="B9" s="22" t="s">
        <v>53</v>
      </c>
      <c r="C9" s="94"/>
      <c r="D9" s="19" t="s">
        <v>52</v>
      </c>
      <c r="E9" s="19" t="s">
        <v>54</v>
      </c>
      <c r="F9" s="96">
        <f t="shared" ref="F9:F26" si="0">IFERROR(IF(D9="Alto",3,IF(D9="Médio",2,IF(D9="Baixo",1,"")))+IF(E9="Alto",2,IF(E9="Médio",1,IF(E9="Baixo",0,""))),"")</f>
        <v>4</v>
      </c>
      <c r="G9" s="100"/>
      <c r="H9" s="99" t="s">
        <v>78</v>
      </c>
      <c r="I9" s="99" t="s">
        <v>78</v>
      </c>
      <c r="J9" s="99" t="s">
        <v>78</v>
      </c>
      <c r="K9" s="102" t="s">
        <v>78</v>
      </c>
      <c r="L9" s="100"/>
      <c r="M9" s="102" t="s">
        <v>78</v>
      </c>
      <c r="N9" s="100"/>
      <c r="O9" s="100"/>
      <c r="P9" s="100"/>
      <c r="Q9" s="102" t="s">
        <v>78</v>
      </c>
      <c r="R9" s="100"/>
      <c r="S9" s="98"/>
      <c r="T9" s="100"/>
      <c r="U9" s="100"/>
      <c r="V9" s="100"/>
      <c r="W9" s="100"/>
      <c r="X9" s="102" t="s">
        <v>78</v>
      </c>
      <c r="Y9" s="102" t="s">
        <v>78</v>
      </c>
      <c r="Z9" s="102" t="s">
        <v>78</v>
      </c>
      <c r="AA9" s="102" t="s">
        <v>78</v>
      </c>
      <c r="AB9" s="102" t="s">
        <v>78</v>
      </c>
      <c r="AC9" s="102" t="s">
        <v>78</v>
      </c>
      <c r="AD9" s="98"/>
      <c r="AE9" s="98"/>
      <c r="AF9" s="102" t="s">
        <v>78</v>
      </c>
      <c r="AG9" s="100"/>
      <c r="AH9" s="102" t="s">
        <v>78</v>
      </c>
      <c r="AI9" s="102" t="s">
        <v>78</v>
      </c>
      <c r="AJ9" s="102" t="s">
        <v>78</v>
      </c>
      <c r="AK9" s="102" t="s">
        <v>78</v>
      </c>
      <c r="AL9" s="102" t="s">
        <v>78</v>
      </c>
      <c r="AM9" s="98"/>
      <c r="AN9" s="102" t="s">
        <v>78</v>
      </c>
      <c r="AO9" s="102" t="s">
        <v>78</v>
      </c>
      <c r="AP9" s="98"/>
      <c r="AQ9" s="98"/>
      <c r="AR9" s="98"/>
      <c r="AS9" s="98"/>
    </row>
    <row r="10" spans="1:45" s="11" customFormat="1" ht="84.75" customHeight="1" x14ac:dyDescent="0.55000000000000004">
      <c r="A10" s="56"/>
      <c r="B10" s="91" t="s">
        <v>74</v>
      </c>
      <c r="C10" s="93" t="s">
        <v>78</v>
      </c>
      <c r="D10" s="19" t="s">
        <v>52</v>
      </c>
      <c r="E10" s="19" t="s">
        <v>52</v>
      </c>
      <c r="F10" s="96">
        <f t="shared" si="0"/>
        <v>5</v>
      </c>
      <c r="G10" s="100"/>
      <c r="H10" s="99" t="s">
        <v>78</v>
      </c>
      <c r="I10" s="99" t="s">
        <v>78</v>
      </c>
      <c r="J10" s="99" t="s">
        <v>78</v>
      </c>
      <c r="K10" s="102" t="s">
        <v>78</v>
      </c>
      <c r="L10" s="102" t="s">
        <v>78</v>
      </c>
      <c r="M10" s="102" t="s">
        <v>78</v>
      </c>
      <c r="N10" s="102" t="s">
        <v>78</v>
      </c>
      <c r="O10" s="100"/>
      <c r="P10" s="102" t="s">
        <v>78</v>
      </c>
      <c r="Q10" s="102" t="s">
        <v>78</v>
      </c>
      <c r="R10" s="100"/>
      <c r="S10" s="98"/>
      <c r="T10" s="100"/>
      <c r="U10" s="100"/>
      <c r="V10" s="102" t="s">
        <v>78</v>
      </c>
      <c r="W10" s="100"/>
      <c r="X10" s="102" t="s">
        <v>78</v>
      </c>
      <c r="Y10" s="102" t="s">
        <v>78</v>
      </c>
      <c r="Z10" s="102" t="s">
        <v>78</v>
      </c>
      <c r="AA10" s="102" t="s">
        <v>78</v>
      </c>
      <c r="AB10" s="102" t="s">
        <v>78</v>
      </c>
      <c r="AC10" s="102" t="s">
        <v>78</v>
      </c>
      <c r="AD10" s="102" t="s">
        <v>78</v>
      </c>
      <c r="AE10" s="102" t="s">
        <v>78</v>
      </c>
      <c r="AF10" s="102" t="s">
        <v>78</v>
      </c>
      <c r="AG10" s="100"/>
      <c r="AH10" s="102" t="s">
        <v>78</v>
      </c>
      <c r="AI10" s="102" t="s">
        <v>78</v>
      </c>
      <c r="AJ10" s="102" t="s">
        <v>78</v>
      </c>
      <c r="AK10" s="102" t="s">
        <v>78</v>
      </c>
      <c r="AL10" s="102" t="s">
        <v>78</v>
      </c>
      <c r="AM10" s="102" t="s">
        <v>78</v>
      </c>
      <c r="AN10" s="102" t="s">
        <v>78</v>
      </c>
      <c r="AO10" s="102" t="s">
        <v>78</v>
      </c>
      <c r="AP10" s="102" t="s">
        <v>78</v>
      </c>
      <c r="AQ10" s="102" t="s">
        <v>78</v>
      </c>
      <c r="AR10" s="102" t="s">
        <v>78</v>
      </c>
      <c r="AS10" s="102" t="s">
        <v>78</v>
      </c>
    </row>
    <row r="11" spans="1:45" s="11" customFormat="1" ht="42" x14ac:dyDescent="0.55000000000000004">
      <c r="A11" s="56"/>
      <c r="B11" s="22" t="s">
        <v>55</v>
      </c>
      <c r="C11" s="92"/>
      <c r="D11" s="19" t="s">
        <v>52</v>
      </c>
      <c r="E11" s="19" t="s">
        <v>54</v>
      </c>
      <c r="F11" s="96">
        <f t="shared" si="0"/>
        <v>4</v>
      </c>
      <c r="G11" s="100"/>
      <c r="H11" s="99" t="s">
        <v>78</v>
      </c>
      <c r="I11" s="99" t="s">
        <v>78</v>
      </c>
      <c r="J11" s="99" t="s">
        <v>78</v>
      </c>
      <c r="K11" s="102" t="s">
        <v>78</v>
      </c>
      <c r="L11" s="102" t="s">
        <v>78</v>
      </c>
      <c r="M11" s="100"/>
      <c r="N11" s="100"/>
      <c r="O11" s="100"/>
      <c r="P11" s="100"/>
      <c r="Q11" s="100"/>
      <c r="R11" s="100"/>
      <c r="S11" s="98"/>
      <c r="T11" s="102" t="s">
        <v>78</v>
      </c>
      <c r="U11" s="100"/>
      <c r="V11" s="100"/>
      <c r="W11" s="100"/>
      <c r="X11" s="102" t="s">
        <v>78</v>
      </c>
      <c r="Y11" s="102" t="s">
        <v>78</v>
      </c>
      <c r="Z11" s="102" t="s">
        <v>78</v>
      </c>
      <c r="AA11" s="102" t="s">
        <v>78</v>
      </c>
      <c r="AB11" s="98"/>
      <c r="AC11" s="102" t="s">
        <v>78</v>
      </c>
      <c r="AD11" s="98"/>
      <c r="AE11" s="98"/>
      <c r="AF11" s="102" t="s">
        <v>78</v>
      </c>
      <c r="AG11" s="100"/>
      <c r="AH11" s="102" t="s">
        <v>78</v>
      </c>
      <c r="AI11" s="100"/>
      <c r="AJ11" s="102" t="s">
        <v>78</v>
      </c>
      <c r="AK11" s="102" t="s">
        <v>78</v>
      </c>
      <c r="AL11" s="102" t="s">
        <v>78</v>
      </c>
      <c r="AM11" s="102" t="s">
        <v>78</v>
      </c>
      <c r="AN11" s="102" t="s">
        <v>78</v>
      </c>
      <c r="AO11" s="102" t="s">
        <v>78</v>
      </c>
      <c r="AP11" s="102" t="s">
        <v>78</v>
      </c>
      <c r="AQ11" s="102" t="s">
        <v>78</v>
      </c>
      <c r="AR11" s="102" t="s">
        <v>78</v>
      </c>
      <c r="AS11" s="102" t="s">
        <v>78</v>
      </c>
    </row>
    <row r="12" spans="1:45" s="11" customFormat="1" ht="63" x14ac:dyDescent="0.55000000000000004">
      <c r="A12" s="56"/>
      <c r="B12" s="22" t="s">
        <v>56</v>
      </c>
      <c r="C12" s="92"/>
      <c r="D12" s="19" t="s">
        <v>54</v>
      </c>
      <c r="E12" s="19" t="s">
        <v>52</v>
      </c>
      <c r="F12" s="96">
        <f t="shared" si="0"/>
        <v>4</v>
      </c>
      <c r="G12" s="99" t="s">
        <v>78</v>
      </c>
      <c r="H12" s="99" t="s">
        <v>78</v>
      </c>
      <c r="I12" s="99" t="s">
        <v>78</v>
      </c>
      <c r="J12" s="99" t="s">
        <v>78</v>
      </c>
      <c r="K12" s="102" t="s">
        <v>78</v>
      </c>
      <c r="L12" s="102" t="s">
        <v>78</v>
      </c>
      <c r="M12" s="102" t="s">
        <v>78</v>
      </c>
      <c r="N12" s="100"/>
      <c r="O12" s="100"/>
      <c r="P12" s="100"/>
      <c r="Q12" s="100"/>
      <c r="R12" s="100"/>
      <c r="S12" s="98"/>
      <c r="T12" s="100"/>
      <c r="U12" s="100"/>
      <c r="V12" s="100"/>
      <c r="W12" s="100"/>
      <c r="X12" s="102" t="s">
        <v>78</v>
      </c>
      <c r="Y12" s="102" t="s">
        <v>78</v>
      </c>
      <c r="Z12" s="102" t="s">
        <v>78</v>
      </c>
      <c r="AA12" s="102" t="s">
        <v>78</v>
      </c>
      <c r="AB12" s="102" t="s">
        <v>78</v>
      </c>
      <c r="AC12" s="102" t="s">
        <v>78</v>
      </c>
      <c r="AD12" s="98"/>
      <c r="AE12" s="98"/>
      <c r="AF12" s="102" t="s">
        <v>78</v>
      </c>
      <c r="AG12" s="100"/>
      <c r="AH12" s="102" t="s">
        <v>78</v>
      </c>
      <c r="AI12" s="102" t="s">
        <v>78</v>
      </c>
      <c r="AJ12" s="102" t="s">
        <v>78</v>
      </c>
      <c r="AK12" s="102" t="s">
        <v>78</v>
      </c>
      <c r="AL12" s="102" t="s">
        <v>78</v>
      </c>
      <c r="AM12" s="102" t="s">
        <v>78</v>
      </c>
      <c r="AN12" s="102" t="s">
        <v>78</v>
      </c>
      <c r="AO12" s="102" t="s">
        <v>78</v>
      </c>
      <c r="AP12" s="102" t="s">
        <v>78</v>
      </c>
      <c r="AQ12" s="102" t="s">
        <v>78</v>
      </c>
      <c r="AR12" s="102" t="s">
        <v>78</v>
      </c>
      <c r="AS12" s="102" t="s">
        <v>78</v>
      </c>
    </row>
    <row r="13" spans="1:45" s="11" customFormat="1" ht="42" x14ac:dyDescent="0.55000000000000004">
      <c r="A13" s="56"/>
      <c r="B13" s="22" t="s">
        <v>57</v>
      </c>
      <c r="C13" s="92"/>
      <c r="D13" s="19" t="s">
        <v>54</v>
      </c>
      <c r="E13" s="19" t="s">
        <v>52</v>
      </c>
      <c r="F13" s="96">
        <f t="shared" si="0"/>
        <v>4</v>
      </c>
      <c r="G13" s="101"/>
      <c r="H13" s="99" t="s">
        <v>78</v>
      </c>
      <c r="I13" s="99" t="s">
        <v>78</v>
      </c>
      <c r="J13" s="99" t="s">
        <v>78</v>
      </c>
      <c r="K13" s="102" t="s">
        <v>78</v>
      </c>
      <c r="L13" s="100"/>
      <c r="M13" s="102" t="s">
        <v>78</v>
      </c>
      <c r="N13" s="100"/>
      <c r="O13" s="100"/>
      <c r="P13" s="100"/>
      <c r="Q13" s="102" t="s">
        <v>78</v>
      </c>
      <c r="R13" s="100"/>
      <c r="S13" s="98"/>
      <c r="T13" s="100"/>
      <c r="U13" s="100"/>
      <c r="V13" s="100"/>
      <c r="W13" s="100"/>
      <c r="X13" s="102" t="s">
        <v>78</v>
      </c>
      <c r="Y13" s="100"/>
      <c r="Z13" s="102" t="s">
        <v>78</v>
      </c>
      <c r="AA13" s="100"/>
      <c r="AB13" s="102" t="s">
        <v>78</v>
      </c>
      <c r="AC13" s="100"/>
      <c r="AD13" s="98"/>
      <c r="AE13" s="98"/>
      <c r="AF13" s="102" t="s">
        <v>78</v>
      </c>
      <c r="AG13" s="100"/>
      <c r="AH13" s="102" t="s">
        <v>78</v>
      </c>
      <c r="AI13" s="100"/>
      <c r="AJ13" s="102" t="s">
        <v>78</v>
      </c>
      <c r="AK13" s="102" t="s">
        <v>78</v>
      </c>
      <c r="AL13" s="102" t="s">
        <v>78</v>
      </c>
      <c r="AM13" s="98"/>
      <c r="AN13" s="102" t="s">
        <v>78</v>
      </c>
      <c r="AO13" s="102" t="s">
        <v>78</v>
      </c>
      <c r="AP13" s="102" t="s">
        <v>78</v>
      </c>
      <c r="AQ13" s="102" t="s">
        <v>78</v>
      </c>
      <c r="AR13" s="102" t="s">
        <v>78</v>
      </c>
      <c r="AS13" s="102" t="s">
        <v>78</v>
      </c>
    </row>
    <row r="14" spans="1:45" s="11" customFormat="1" ht="42" x14ac:dyDescent="0.55000000000000004">
      <c r="A14" s="56"/>
      <c r="B14" s="22" t="s">
        <v>58</v>
      </c>
      <c r="C14" s="92"/>
      <c r="D14" s="19" t="s">
        <v>52</v>
      </c>
      <c r="E14" s="19" t="s">
        <v>54</v>
      </c>
      <c r="F14" s="96">
        <f t="shared" si="0"/>
        <v>4</v>
      </c>
      <c r="G14" s="99" t="s">
        <v>78</v>
      </c>
      <c r="H14" s="99" t="s">
        <v>78</v>
      </c>
      <c r="I14" s="99" t="s">
        <v>78</v>
      </c>
      <c r="J14" s="99" t="s">
        <v>78</v>
      </c>
      <c r="K14" s="102" t="s">
        <v>78</v>
      </c>
      <c r="L14" s="102" t="s">
        <v>78</v>
      </c>
      <c r="M14" s="100"/>
      <c r="N14" s="102" t="s">
        <v>78</v>
      </c>
      <c r="O14" s="100"/>
      <c r="P14" s="100"/>
      <c r="Q14" s="100"/>
      <c r="R14" s="100"/>
      <c r="S14" s="98"/>
      <c r="T14" s="100"/>
      <c r="U14" s="102" t="s">
        <v>78</v>
      </c>
      <c r="V14" s="100"/>
      <c r="W14" s="100"/>
      <c r="X14" s="100"/>
      <c r="Y14" s="102" t="s">
        <v>78</v>
      </c>
      <c r="Z14" s="102" t="s">
        <v>78</v>
      </c>
      <c r="AA14" s="102" t="s">
        <v>78</v>
      </c>
      <c r="AB14" s="102" t="s">
        <v>78</v>
      </c>
      <c r="AC14" s="102" t="s">
        <v>78</v>
      </c>
      <c r="AD14" s="98"/>
      <c r="AE14" s="98"/>
      <c r="AF14" s="102" t="s">
        <v>78</v>
      </c>
      <c r="AG14" s="100"/>
      <c r="AH14" s="102" t="s">
        <v>78</v>
      </c>
      <c r="AI14" s="102" t="s">
        <v>78</v>
      </c>
      <c r="AJ14" s="102" t="s">
        <v>78</v>
      </c>
      <c r="AK14" s="102" t="s">
        <v>78</v>
      </c>
      <c r="AL14" s="98"/>
      <c r="AM14" s="98"/>
      <c r="AN14" s="98"/>
      <c r="AO14" s="98"/>
      <c r="AP14" s="102" t="s">
        <v>78</v>
      </c>
      <c r="AQ14" s="102" t="s">
        <v>78</v>
      </c>
      <c r="AR14" s="102" t="s">
        <v>78</v>
      </c>
      <c r="AS14" s="102" t="s">
        <v>78</v>
      </c>
    </row>
    <row r="15" spans="1:45" s="11" customFormat="1" ht="63" x14ac:dyDescent="0.55000000000000004">
      <c r="A15" s="56"/>
      <c r="B15" s="22" t="s">
        <v>59</v>
      </c>
      <c r="C15" s="92"/>
      <c r="D15" s="19" t="s">
        <v>54</v>
      </c>
      <c r="E15" s="19" t="s">
        <v>52</v>
      </c>
      <c r="F15" s="96">
        <f t="shared" si="0"/>
        <v>4</v>
      </c>
      <c r="G15" s="101"/>
      <c r="H15" s="99" t="s">
        <v>78</v>
      </c>
      <c r="I15" s="99" t="s">
        <v>78</v>
      </c>
      <c r="J15" s="99" t="s">
        <v>78</v>
      </c>
      <c r="K15" s="102" t="s">
        <v>78</v>
      </c>
      <c r="L15" s="102" t="s">
        <v>78</v>
      </c>
      <c r="M15" s="102" t="s">
        <v>78</v>
      </c>
      <c r="N15" s="100"/>
      <c r="O15" s="100"/>
      <c r="P15" s="100"/>
      <c r="Q15" s="100"/>
      <c r="R15" s="100"/>
      <c r="S15" s="98"/>
      <c r="T15" s="100"/>
      <c r="U15" s="100"/>
      <c r="V15" s="100"/>
      <c r="W15" s="100"/>
      <c r="X15" s="102" t="s">
        <v>78</v>
      </c>
      <c r="Y15" s="102" t="s">
        <v>78</v>
      </c>
      <c r="Z15" s="102" t="s">
        <v>78</v>
      </c>
      <c r="AA15" s="102" t="s">
        <v>78</v>
      </c>
      <c r="AB15" s="98"/>
      <c r="AC15" s="102" t="s">
        <v>78</v>
      </c>
      <c r="AD15" s="98"/>
      <c r="AE15" s="98"/>
      <c r="AF15" s="102" t="s">
        <v>78</v>
      </c>
      <c r="AG15" s="100"/>
      <c r="AH15" s="102" t="s">
        <v>78</v>
      </c>
      <c r="AI15" s="102" t="s">
        <v>78</v>
      </c>
      <c r="AJ15" s="102" t="s">
        <v>78</v>
      </c>
      <c r="AK15" s="102" t="s">
        <v>78</v>
      </c>
      <c r="AL15" s="102" t="s">
        <v>78</v>
      </c>
      <c r="AM15" s="102" t="s">
        <v>78</v>
      </c>
      <c r="AN15" s="102" t="s">
        <v>78</v>
      </c>
      <c r="AO15" s="102" t="s">
        <v>78</v>
      </c>
      <c r="AP15" s="98"/>
      <c r="AQ15" s="98"/>
      <c r="AR15" s="98"/>
      <c r="AS15" s="98"/>
    </row>
    <row r="16" spans="1:45" s="11" customFormat="1" ht="74.25" customHeight="1" x14ac:dyDescent="0.55000000000000004">
      <c r="A16" s="56"/>
      <c r="B16" s="22" t="s">
        <v>60</v>
      </c>
      <c r="C16" s="95"/>
      <c r="D16" s="19" t="s">
        <v>52</v>
      </c>
      <c r="E16" s="19" t="s">
        <v>52</v>
      </c>
      <c r="F16" s="96">
        <f t="shared" si="0"/>
        <v>5</v>
      </c>
      <c r="G16" s="101"/>
      <c r="H16" s="99" t="s">
        <v>78</v>
      </c>
      <c r="I16" s="99" t="s">
        <v>78</v>
      </c>
      <c r="J16" s="99" t="s">
        <v>78</v>
      </c>
      <c r="K16" s="102" t="s">
        <v>78</v>
      </c>
      <c r="L16" s="100"/>
      <c r="M16" s="102" t="s">
        <v>78</v>
      </c>
      <c r="N16" s="100"/>
      <c r="O16" s="100"/>
      <c r="P16" s="100"/>
      <c r="Q16" s="100"/>
      <c r="R16" s="100"/>
      <c r="S16" s="98"/>
      <c r="T16" s="100"/>
      <c r="U16" s="100"/>
      <c r="V16" s="100"/>
      <c r="W16" s="100"/>
      <c r="X16" s="102" t="s">
        <v>78</v>
      </c>
      <c r="Y16" s="102" t="s">
        <v>78</v>
      </c>
      <c r="Z16" s="102" t="s">
        <v>78</v>
      </c>
      <c r="AA16" s="102" t="s">
        <v>78</v>
      </c>
      <c r="AB16" s="102" t="s">
        <v>78</v>
      </c>
      <c r="AC16" s="102" t="s">
        <v>78</v>
      </c>
      <c r="AD16" s="98"/>
      <c r="AE16" s="98"/>
      <c r="AF16" s="102" t="s">
        <v>78</v>
      </c>
      <c r="AG16" s="100"/>
      <c r="AH16" s="102" t="s">
        <v>78</v>
      </c>
      <c r="AI16" s="102" t="s">
        <v>78</v>
      </c>
      <c r="AJ16" s="102" t="s">
        <v>78</v>
      </c>
      <c r="AK16" s="102" t="s">
        <v>78</v>
      </c>
      <c r="AL16" s="102" t="s">
        <v>78</v>
      </c>
      <c r="AM16" s="102" t="s">
        <v>78</v>
      </c>
      <c r="AN16" s="102" t="s">
        <v>78</v>
      </c>
      <c r="AO16" s="102" t="s">
        <v>78</v>
      </c>
      <c r="AP16" s="102" t="s">
        <v>78</v>
      </c>
      <c r="AQ16" s="102" t="s">
        <v>78</v>
      </c>
      <c r="AR16" s="102" t="s">
        <v>78</v>
      </c>
      <c r="AS16" s="102" t="s">
        <v>78</v>
      </c>
    </row>
    <row r="17" spans="1:45" s="11" customFormat="1" ht="57.75" customHeight="1" x14ac:dyDescent="0.55000000000000004">
      <c r="A17" s="56"/>
      <c r="B17" s="90" t="s">
        <v>75</v>
      </c>
      <c r="C17" s="92"/>
      <c r="D17" s="10" t="s">
        <v>52</v>
      </c>
      <c r="E17" s="10" t="s">
        <v>54</v>
      </c>
      <c r="F17" s="96">
        <f t="shared" si="0"/>
        <v>4</v>
      </c>
      <c r="G17" s="98"/>
      <c r="H17" s="99" t="s">
        <v>78</v>
      </c>
      <c r="I17" s="99" t="s">
        <v>78</v>
      </c>
      <c r="J17" s="98"/>
      <c r="K17" s="98"/>
      <c r="L17" s="98"/>
      <c r="M17" s="98"/>
      <c r="N17" s="98"/>
      <c r="O17" s="98"/>
      <c r="P17" s="98"/>
      <c r="Q17" s="102" t="s">
        <v>78</v>
      </c>
      <c r="R17" s="98"/>
      <c r="S17" s="98"/>
      <c r="T17" s="100"/>
      <c r="U17" s="98"/>
      <c r="V17" s="98"/>
      <c r="W17" s="98"/>
      <c r="X17" s="102" t="s">
        <v>78</v>
      </c>
      <c r="Y17" s="102" t="s">
        <v>78</v>
      </c>
      <c r="Z17" s="102" t="s">
        <v>78</v>
      </c>
      <c r="AA17" s="102" t="s">
        <v>78</v>
      </c>
      <c r="AB17" s="102" t="s">
        <v>78</v>
      </c>
      <c r="AC17" s="102" t="s">
        <v>78</v>
      </c>
      <c r="AD17" s="100"/>
      <c r="AE17" s="100"/>
      <c r="AF17" s="102" t="s">
        <v>78</v>
      </c>
      <c r="AG17" s="100"/>
      <c r="AH17" s="102" t="s">
        <v>78</v>
      </c>
      <c r="AI17" s="102" t="s">
        <v>78</v>
      </c>
      <c r="AJ17" s="102" t="s">
        <v>78</v>
      </c>
      <c r="AK17" s="102" t="s">
        <v>78</v>
      </c>
      <c r="AL17" s="102" t="s">
        <v>78</v>
      </c>
      <c r="AM17" s="98"/>
      <c r="AN17" s="98"/>
      <c r="AO17" s="102" t="s">
        <v>78</v>
      </c>
      <c r="AP17" s="98"/>
      <c r="AQ17" s="98"/>
      <c r="AR17" s="98"/>
      <c r="AS17" s="98"/>
    </row>
    <row r="18" spans="1:45" s="11" customFormat="1" ht="84" x14ac:dyDescent="0.55000000000000004">
      <c r="A18" s="56"/>
      <c r="B18" s="21" t="s">
        <v>61</v>
      </c>
      <c r="C18" s="92"/>
      <c r="D18" s="10" t="s">
        <v>52</v>
      </c>
      <c r="E18" s="10" t="s">
        <v>54</v>
      </c>
      <c r="F18" s="96">
        <f t="shared" si="0"/>
        <v>4</v>
      </c>
      <c r="G18" s="98"/>
      <c r="H18" s="99" t="s">
        <v>78</v>
      </c>
      <c r="I18" s="99" t="s">
        <v>78</v>
      </c>
      <c r="J18" s="99" t="s">
        <v>78</v>
      </c>
      <c r="K18" s="102" t="s">
        <v>78</v>
      </c>
      <c r="L18" s="102" t="s">
        <v>78</v>
      </c>
      <c r="M18" s="98"/>
      <c r="N18" s="98"/>
      <c r="O18" s="98"/>
      <c r="P18" s="98"/>
      <c r="Q18" s="102" t="s">
        <v>78</v>
      </c>
      <c r="R18" s="98"/>
      <c r="S18" s="98"/>
      <c r="T18" s="100"/>
      <c r="U18" s="98"/>
      <c r="V18" s="98"/>
      <c r="W18" s="98"/>
      <c r="X18" s="102" t="s">
        <v>78</v>
      </c>
      <c r="Y18" s="102" t="s">
        <v>78</v>
      </c>
      <c r="Z18" s="102" t="s">
        <v>78</v>
      </c>
      <c r="AA18" s="102" t="s">
        <v>78</v>
      </c>
      <c r="AB18" s="102" t="s">
        <v>78</v>
      </c>
      <c r="AC18" s="102" t="s">
        <v>78</v>
      </c>
      <c r="AD18" s="102" t="s">
        <v>78</v>
      </c>
      <c r="AE18" s="102" t="s">
        <v>78</v>
      </c>
      <c r="AF18" s="102" t="s">
        <v>78</v>
      </c>
      <c r="AG18" s="100"/>
      <c r="AH18" s="102" t="s">
        <v>78</v>
      </c>
      <c r="AI18" s="102" t="s">
        <v>78</v>
      </c>
      <c r="AJ18" s="102" t="s">
        <v>78</v>
      </c>
      <c r="AK18" s="102" t="s">
        <v>78</v>
      </c>
      <c r="AL18" s="102" t="s">
        <v>78</v>
      </c>
      <c r="AM18" s="102" t="s">
        <v>78</v>
      </c>
      <c r="AN18" s="102" t="s">
        <v>78</v>
      </c>
      <c r="AO18" s="102" t="s">
        <v>78</v>
      </c>
      <c r="AP18" s="98"/>
      <c r="AQ18" s="98"/>
      <c r="AR18" s="98"/>
      <c r="AS18" s="98"/>
    </row>
    <row r="19" spans="1:45" s="11" customFormat="1" ht="42" x14ac:dyDescent="0.55000000000000004">
      <c r="A19" s="56"/>
      <c r="B19" s="21" t="s">
        <v>76</v>
      </c>
      <c r="C19" s="92"/>
      <c r="D19" s="10" t="s">
        <v>52</v>
      </c>
      <c r="E19" s="10" t="s">
        <v>54</v>
      </c>
      <c r="F19" s="96">
        <f t="shared" si="0"/>
        <v>4</v>
      </c>
      <c r="G19" s="98"/>
      <c r="H19" s="99" t="s">
        <v>78</v>
      </c>
      <c r="I19" s="99" t="s">
        <v>78</v>
      </c>
      <c r="J19" s="98"/>
      <c r="K19" s="98"/>
      <c r="L19" s="98"/>
      <c r="M19" s="98"/>
      <c r="N19" s="98"/>
      <c r="O19" s="98"/>
      <c r="P19" s="98"/>
      <c r="Q19" s="102" t="s">
        <v>78</v>
      </c>
      <c r="R19" s="102" t="s">
        <v>78</v>
      </c>
      <c r="S19" s="103"/>
      <c r="T19" s="100"/>
      <c r="U19" s="98"/>
      <c r="V19" s="98"/>
      <c r="W19" s="98"/>
      <c r="X19" s="102" t="s">
        <v>78</v>
      </c>
      <c r="Y19" s="102" t="s">
        <v>78</v>
      </c>
      <c r="Z19" s="102" t="s">
        <v>78</v>
      </c>
      <c r="AA19" s="102" t="s">
        <v>78</v>
      </c>
      <c r="AB19" s="98"/>
      <c r="AC19" s="102" t="s">
        <v>78</v>
      </c>
      <c r="AD19" s="100"/>
      <c r="AE19" s="100"/>
      <c r="AF19" s="102" t="s">
        <v>78</v>
      </c>
      <c r="AG19" s="100"/>
      <c r="AH19" s="102" t="s">
        <v>78</v>
      </c>
      <c r="AI19" s="102" t="s">
        <v>78</v>
      </c>
      <c r="AJ19" s="102" t="s">
        <v>78</v>
      </c>
      <c r="AK19" s="102" t="s">
        <v>78</v>
      </c>
      <c r="AL19" s="102" t="s">
        <v>78</v>
      </c>
      <c r="AM19" s="102" t="s">
        <v>78</v>
      </c>
      <c r="AN19" s="98"/>
      <c r="AO19" s="102" t="s">
        <v>78</v>
      </c>
      <c r="AP19" s="98"/>
      <c r="AQ19" s="98"/>
      <c r="AR19" s="98"/>
      <c r="AS19" s="98"/>
    </row>
    <row r="20" spans="1:45" s="11" customFormat="1" ht="70.5" customHeight="1" x14ac:dyDescent="0.55000000000000004">
      <c r="A20" s="56"/>
      <c r="B20" s="21" t="s">
        <v>62</v>
      </c>
      <c r="C20" s="92"/>
      <c r="D20" s="10" t="s">
        <v>52</v>
      </c>
      <c r="E20" s="10" t="s">
        <v>54</v>
      </c>
      <c r="F20" s="96">
        <f t="shared" si="0"/>
        <v>4</v>
      </c>
      <c r="G20" s="98"/>
      <c r="H20" s="99" t="s">
        <v>78</v>
      </c>
      <c r="I20" s="99" t="s">
        <v>78</v>
      </c>
      <c r="J20" s="98"/>
      <c r="K20" s="98"/>
      <c r="L20" s="98"/>
      <c r="M20" s="98"/>
      <c r="N20" s="98"/>
      <c r="O20" s="98"/>
      <c r="P20" s="98"/>
      <c r="Q20" s="102" t="s">
        <v>78</v>
      </c>
      <c r="R20" s="102" t="s">
        <v>78</v>
      </c>
      <c r="S20" s="103"/>
      <c r="T20" s="100"/>
      <c r="U20" s="98"/>
      <c r="V20" s="98"/>
      <c r="W20" s="102" t="s">
        <v>78</v>
      </c>
      <c r="X20" s="102" t="s">
        <v>78</v>
      </c>
      <c r="Y20" s="102" t="s">
        <v>78</v>
      </c>
      <c r="Z20" s="102" t="s">
        <v>78</v>
      </c>
      <c r="AA20" s="102" t="s">
        <v>78</v>
      </c>
      <c r="AB20" s="98"/>
      <c r="AC20" s="102" t="s">
        <v>78</v>
      </c>
      <c r="AD20" s="100"/>
      <c r="AE20" s="100"/>
      <c r="AF20" s="102" t="s">
        <v>78</v>
      </c>
      <c r="AG20" s="100"/>
      <c r="AH20" s="102" t="s">
        <v>78</v>
      </c>
      <c r="AI20" s="102" t="s">
        <v>78</v>
      </c>
      <c r="AJ20" s="102" t="s">
        <v>78</v>
      </c>
      <c r="AK20" s="102" t="s">
        <v>78</v>
      </c>
      <c r="AL20" s="102" t="s">
        <v>78</v>
      </c>
      <c r="AM20" s="98"/>
      <c r="AN20" s="98"/>
      <c r="AO20" s="102" t="s">
        <v>78</v>
      </c>
      <c r="AP20" s="98"/>
      <c r="AQ20" s="98"/>
      <c r="AR20" s="98"/>
      <c r="AS20" s="98"/>
    </row>
    <row r="21" spans="1:45" ht="33.75" customHeight="1" x14ac:dyDescent="0.35">
      <c r="A21" s="56"/>
      <c r="B21" s="22" t="s">
        <v>63</v>
      </c>
      <c r="C21" s="92"/>
      <c r="D21" s="19" t="s">
        <v>52</v>
      </c>
      <c r="E21" s="19" t="s">
        <v>54</v>
      </c>
      <c r="F21" s="96">
        <f t="shared" si="0"/>
        <v>4</v>
      </c>
      <c r="G21" s="99" t="s">
        <v>78</v>
      </c>
      <c r="H21" s="99" t="s">
        <v>78</v>
      </c>
      <c r="I21" s="99" t="s">
        <v>78</v>
      </c>
      <c r="J21" s="100"/>
      <c r="K21" s="100"/>
      <c r="L21" s="100"/>
      <c r="M21" s="100"/>
      <c r="N21" s="102" t="s">
        <v>78</v>
      </c>
      <c r="O21" s="102" t="s">
        <v>78</v>
      </c>
      <c r="P21" s="100"/>
      <c r="Q21" s="102" t="s">
        <v>78</v>
      </c>
      <c r="R21" s="100"/>
      <c r="S21" s="98"/>
      <c r="T21" s="100"/>
      <c r="U21" s="100"/>
      <c r="V21" s="100"/>
      <c r="W21" s="100"/>
      <c r="X21" s="102" t="s">
        <v>78</v>
      </c>
      <c r="Y21" s="102" t="s">
        <v>78</v>
      </c>
      <c r="Z21" s="102" t="s">
        <v>78</v>
      </c>
      <c r="AA21" s="102" t="s">
        <v>78</v>
      </c>
      <c r="AB21" s="102" t="s">
        <v>78</v>
      </c>
      <c r="AC21" s="102" t="s">
        <v>78</v>
      </c>
      <c r="AD21" s="100"/>
      <c r="AE21" s="100"/>
      <c r="AF21" s="102" t="s">
        <v>78</v>
      </c>
      <c r="AG21" s="102" t="s">
        <v>78</v>
      </c>
      <c r="AH21" s="102" t="s">
        <v>78</v>
      </c>
      <c r="AI21" s="102" t="s">
        <v>78</v>
      </c>
      <c r="AJ21" s="102" t="s">
        <v>78</v>
      </c>
      <c r="AK21" s="102" t="s">
        <v>78</v>
      </c>
      <c r="AL21" s="102" t="s">
        <v>78</v>
      </c>
      <c r="AM21" s="102" t="s">
        <v>78</v>
      </c>
      <c r="AN21" s="98"/>
      <c r="AO21" s="102" t="s">
        <v>78</v>
      </c>
      <c r="AP21" s="102" t="s">
        <v>78</v>
      </c>
      <c r="AQ21" s="102" t="s">
        <v>78</v>
      </c>
      <c r="AR21" s="102" t="s">
        <v>78</v>
      </c>
      <c r="AS21" s="102" t="s">
        <v>78</v>
      </c>
    </row>
    <row r="22" spans="1:45" ht="73.5" customHeight="1" x14ac:dyDescent="0.35">
      <c r="A22" s="56"/>
      <c r="B22" s="21" t="s">
        <v>64</v>
      </c>
      <c r="C22" s="92"/>
      <c r="D22" s="10" t="s">
        <v>52</v>
      </c>
      <c r="E22" s="10" t="s">
        <v>54</v>
      </c>
      <c r="F22" s="96">
        <f>IFERROR(IF(D22="Alto",3,IF(D22="Médio",2,IF(D22="Baixo",1,"")))+IF(E22="Alto",2,IF(E22="Médio",1,IF(E22="Baixo",0,""))),"")</f>
        <v>4</v>
      </c>
      <c r="G22" s="99" t="s">
        <v>78</v>
      </c>
      <c r="H22" s="99" t="s">
        <v>78</v>
      </c>
      <c r="I22" s="99" t="s">
        <v>78</v>
      </c>
      <c r="J22" s="99" t="s">
        <v>78</v>
      </c>
      <c r="K22" s="102" t="s">
        <v>78</v>
      </c>
      <c r="L22" s="102" t="s">
        <v>78</v>
      </c>
      <c r="M22" s="102" t="s">
        <v>78</v>
      </c>
      <c r="N22" s="102" t="s">
        <v>78</v>
      </c>
      <c r="O22" s="102" t="s">
        <v>78</v>
      </c>
      <c r="P22" s="98"/>
      <c r="Q22" s="102" t="s">
        <v>78</v>
      </c>
      <c r="R22" s="98"/>
      <c r="S22" s="98"/>
      <c r="T22" s="100"/>
      <c r="U22" s="98"/>
      <c r="V22" s="98"/>
      <c r="W22" s="98"/>
      <c r="X22" s="102" t="s">
        <v>78</v>
      </c>
      <c r="Y22" s="102" t="s">
        <v>78</v>
      </c>
      <c r="Z22" s="102" t="s">
        <v>78</v>
      </c>
      <c r="AA22" s="102" t="s">
        <v>78</v>
      </c>
      <c r="AB22" s="98"/>
      <c r="AC22" s="102" t="s">
        <v>78</v>
      </c>
      <c r="AD22" s="102" t="s">
        <v>78</v>
      </c>
      <c r="AE22" s="102" t="s">
        <v>78</v>
      </c>
      <c r="AF22" s="102" t="s">
        <v>78</v>
      </c>
      <c r="AG22" s="100"/>
      <c r="AH22" s="102" t="s">
        <v>78</v>
      </c>
      <c r="AI22" s="102" t="s">
        <v>78</v>
      </c>
      <c r="AJ22" s="102" t="s">
        <v>78</v>
      </c>
      <c r="AK22" s="102" t="s">
        <v>78</v>
      </c>
      <c r="AL22" s="102" t="s">
        <v>78</v>
      </c>
      <c r="AM22" s="102" t="s">
        <v>78</v>
      </c>
      <c r="AN22" s="102" t="s">
        <v>78</v>
      </c>
      <c r="AO22" s="102" t="s">
        <v>78</v>
      </c>
      <c r="AP22" s="102" t="s">
        <v>78</v>
      </c>
      <c r="AQ22" s="102" t="s">
        <v>78</v>
      </c>
      <c r="AR22" s="102" t="s">
        <v>78</v>
      </c>
      <c r="AS22" s="102" t="s">
        <v>78</v>
      </c>
    </row>
    <row r="23" spans="1:45" ht="50.25" customHeight="1" x14ac:dyDescent="0.35">
      <c r="A23" s="56"/>
      <c r="B23" s="90" t="s">
        <v>77</v>
      </c>
      <c r="C23" s="93" t="s">
        <v>78</v>
      </c>
      <c r="D23" s="10" t="s">
        <v>52</v>
      </c>
      <c r="E23" s="10" t="s">
        <v>52</v>
      </c>
      <c r="F23" s="96">
        <f t="shared" si="0"/>
        <v>5</v>
      </c>
      <c r="G23" s="99" t="s">
        <v>78</v>
      </c>
      <c r="H23" s="99" t="s">
        <v>78</v>
      </c>
      <c r="I23" s="99" t="s">
        <v>78</v>
      </c>
      <c r="J23" s="99" t="s">
        <v>78</v>
      </c>
      <c r="K23" s="102" t="s">
        <v>78</v>
      </c>
      <c r="L23" s="102" t="s">
        <v>78</v>
      </c>
      <c r="M23" s="102" t="s">
        <v>78</v>
      </c>
      <c r="N23" s="102" t="s">
        <v>78</v>
      </c>
      <c r="O23" s="102" t="s">
        <v>78</v>
      </c>
      <c r="P23" s="102" t="s">
        <v>78</v>
      </c>
      <c r="Q23" s="102" t="s">
        <v>78</v>
      </c>
      <c r="R23" s="98"/>
      <c r="S23" s="98"/>
      <c r="T23" s="100"/>
      <c r="U23" s="102" t="s">
        <v>78</v>
      </c>
      <c r="V23" s="98"/>
      <c r="W23" s="98"/>
      <c r="X23" s="102" t="s">
        <v>78</v>
      </c>
      <c r="Y23" s="102" t="s">
        <v>78</v>
      </c>
      <c r="Z23" s="102" t="s">
        <v>78</v>
      </c>
      <c r="AA23" s="102" t="s">
        <v>78</v>
      </c>
      <c r="AB23" s="102" t="s">
        <v>78</v>
      </c>
      <c r="AC23" s="102" t="s">
        <v>78</v>
      </c>
      <c r="AD23" s="102" t="s">
        <v>78</v>
      </c>
      <c r="AE23" s="100"/>
      <c r="AF23" s="102" t="s">
        <v>78</v>
      </c>
      <c r="AG23" s="100"/>
      <c r="AH23" s="102" t="s">
        <v>78</v>
      </c>
      <c r="AI23" s="102" t="s">
        <v>78</v>
      </c>
      <c r="AJ23" s="102" t="s">
        <v>78</v>
      </c>
      <c r="AK23" s="102" t="s">
        <v>78</v>
      </c>
      <c r="AL23" s="98"/>
      <c r="AM23" s="98"/>
      <c r="AN23" s="102" t="s">
        <v>78</v>
      </c>
      <c r="AO23" s="102" t="s">
        <v>78</v>
      </c>
      <c r="AP23" s="102" t="s">
        <v>78</v>
      </c>
      <c r="AQ23" s="102" t="s">
        <v>78</v>
      </c>
      <c r="AR23" s="102" t="s">
        <v>78</v>
      </c>
      <c r="AS23" s="102" t="s">
        <v>78</v>
      </c>
    </row>
    <row r="24" spans="1:45" ht="54" customHeight="1" x14ac:dyDescent="0.35">
      <c r="A24" s="56"/>
      <c r="B24" s="21" t="s">
        <v>65</v>
      </c>
      <c r="C24" s="93" t="s">
        <v>78</v>
      </c>
      <c r="D24" s="10" t="s">
        <v>52</v>
      </c>
      <c r="E24" s="10" t="s">
        <v>52</v>
      </c>
      <c r="F24" s="96">
        <f t="shared" si="0"/>
        <v>5</v>
      </c>
      <c r="G24" s="99" t="s">
        <v>78</v>
      </c>
      <c r="H24" s="99" t="s">
        <v>78</v>
      </c>
      <c r="I24" s="99" t="s">
        <v>78</v>
      </c>
      <c r="J24" s="99" t="s">
        <v>78</v>
      </c>
      <c r="K24" s="102" t="s">
        <v>78</v>
      </c>
      <c r="L24" s="102" t="s">
        <v>78</v>
      </c>
      <c r="M24" s="102" t="s">
        <v>78</v>
      </c>
      <c r="N24" s="102" t="s">
        <v>78</v>
      </c>
      <c r="O24" s="102" t="s">
        <v>78</v>
      </c>
      <c r="P24" s="102" t="s">
        <v>78</v>
      </c>
      <c r="Q24" s="102" t="s">
        <v>78</v>
      </c>
      <c r="R24" s="102" t="s">
        <v>78</v>
      </c>
      <c r="S24" s="103"/>
      <c r="T24" s="102" t="s">
        <v>78</v>
      </c>
      <c r="U24" s="102" t="s">
        <v>78</v>
      </c>
      <c r="V24" s="102" t="s">
        <v>78</v>
      </c>
      <c r="W24" s="102" t="s">
        <v>78</v>
      </c>
      <c r="X24" s="102" t="s">
        <v>78</v>
      </c>
      <c r="Y24" s="102" t="s">
        <v>78</v>
      </c>
      <c r="Z24" s="102" t="s">
        <v>78</v>
      </c>
      <c r="AA24" s="102" t="s">
        <v>78</v>
      </c>
      <c r="AB24" s="98"/>
      <c r="AC24" s="102" t="s">
        <v>78</v>
      </c>
      <c r="AD24" s="100"/>
      <c r="AE24" s="100"/>
      <c r="AF24" s="102" t="s">
        <v>78</v>
      </c>
      <c r="AG24" s="102" t="s">
        <v>78</v>
      </c>
      <c r="AH24" s="102" t="s">
        <v>78</v>
      </c>
      <c r="AI24" s="102" t="s">
        <v>78</v>
      </c>
      <c r="AJ24" s="102" t="s">
        <v>78</v>
      </c>
      <c r="AK24" s="102" t="s">
        <v>78</v>
      </c>
      <c r="AL24" s="102" t="s">
        <v>78</v>
      </c>
      <c r="AM24" s="102" t="s">
        <v>78</v>
      </c>
      <c r="AN24" s="102" t="s">
        <v>78</v>
      </c>
      <c r="AO24" s="102" t="s">
        <v>78</v>
      </c>
      <c r="AP24" s="102" t="s">
        <v>78</v>
      </c>
      <c r="AQ24" s="102" t="s">
        <v>78</v>
      </c>
      <c r="AR24" s="102" t="s">
        <v>78</v>
      </c>
      <c r="AS24" s="102" t="s">
        <v>78</v>
      </c>
    </row>
    <row r="25" spans="1:45" ht="42" x14ac:dyDescent="0.35">
      <c r="A25" s="57"/>
      <c r="B25" s="21" t="s">
        <v>66</v>
      </c>
      <c r="C25" s="92"/>
      <c r="D25" s="10" t="s">
        <v>52</v>
      </c>
      <c r="E25" s="10" t="s">
        <v>54</v>
      </c>
      <c r="F25" s="96">
        <f t="shared" si="0"/>
        <v>4</v>
      </c>
      <c r="G25" s="99" t="s">
        <v>78</v>
      </c>
      <c r="H25" s="99" t="s">
        <v>78</v>
      </c>
      <c r="I25" s="99" t="s">
        <v>78</v>
      </c>
      <c r="J25" s="98"/>
      <c r="K25" s="98"/>
      <c r="L25" s="98"/>
      <c r="M25" s="98"/>
      <c r="N25" s="102" t="s">
        <v>78</v>
      </c>
      <c r="O25" s="102" t="s">
        <v>78</v>
      </c>
      <c r="P25" s="98"/>
      <c r="Q25" s="102" t="s">
        <v>78</v>
      </c>
      <c r="R25" s="102" t="s">
        <v>78</v>
      </c>
      <c r="S25" s="103"/>
      <c r="T25" s="100"/>
      <c r="U25" s="98"/>
      <c r="V25" s="98"/>
      <c r="W25" s="98"/>
      <c r="X25" s="102" t="s">
        <v>78</v>
      </c>
      <c r="Y25" s="102" t="s">
        <v>78</v>
      </c>
      <c r="Z25" s="102" t="s">
        <v>78</v>
      </c>
      <c r="AA25" s="102" t="s">
        <v>78</v>
      </c>
      <c r="AB25" s="98"/>
      <c r="AC25" s="102" t="s">
        <v>78</v>
      </c>
      <c r="AD25" s="100"/>
      <c r="AE25" s="100"/>
      <c r="AF25" s="102" t="s">
        <v>78</v>
      </c>
      <c r="AG25" s="100"/>
      <c r="AH25" s="102" t="s">
        <v>78</v>
      </c>
      <c r="AI25" s="102" t="s">
        <v>78</v>
      </c>
      <c r="AJ25" s="102" t="s">
        <v>78</v>
      </c>
      <c r="AK25" s="102" t="s">
        <v>78</v>
      </c>
      <c r="AL25" s="102" t="s">
        <v>78</v>
      </c>
      <c r="AM25" s="102" t="s">
        <v>78</v>
      </c>
      <c r="AN25" s="98"/>
      <c r="AO25" s="102" t="s">
        <v>78</v>
      </c>
      <c r="AP25" s="98"/>
      <c r="AQ25" s="98"/>
      <c r="AR25" s="98"/>
      <c r="AS25" s="98"/>
    </row>
    <row r="26" spans="1:45" ht="63" x14ac:dyDescent="0.35">
      <c r="A26" s="58"/>
      <c r="B26" s="23" t="s">
        <v>67</v>
      </c>
      <c r="C26" s="92"/>
      <c r="D26" s="19" t="s">
        <v>52</v>
      </c>
      <c r="E26" s="19" t="s">
        <v>54</v>
      </c>
      <c r="F26" s="96">
        <f t="shared" si="0"/>
        <v>4</v>
      </c>
      <c r="G26" s="101"/>
      <c r="H26" s="99" t="s">
        <v>78</v>
      </c>
      <c r="I26" s="99" t="s">
        <v>78</v>
      </c>
      <c r="J26" s="100"/>
      <c r="K26" s="100"/>
      <c r="L26" s="100"/>
      <c r="M26" s="100"/>
      <c r="N26" s="100"/>
      <c r="O26" s="100"/>
      <c r="P26" s="100"/>
      <c r="Q26" s="102" t="s">
        <v>78</v>
      </c>
      <c r="R26" s="100"/>
      <c r="S26" s="98"/>
      <c r="T26" s="100"/>
      <c r="U26" s="100"/>
      <c r="V26" s="100"/>
      <c r="W26" s="100"/>
      <c r="X26" s="100"/>
      <c r="Y26" s="100"/>
      <c r="Z26" s="100"/>
      <c r="AA26" s="100"/>
      <c r="AB26" s="102" t="s">
        <v>78</v>
      </c>
      <c r="AC26" s="100"/>
      <c r="AD26" s="100"/>
      <c r="AE26" s="100"/>
      <c r="AF26" s="102" t="s">
        <v>78</v>
      </c>
      <c r="AG26" s="100"/>
      <c r="AH26" s="100"/>
      <c r="AI26" s="100"/>
      <c r="AJ26" s="100"/>
      <c r="AK26" s="100"/>
      <c r="AL26" s="102" t="s">
        <v>78</v>
      </c>
      <c r="AM26" s="98"/>
      <c r="AN26" s="102" t="s">
        <v>78</v>
      </c>
      <c r="AO26" s="102" t="s">
        <v>78</v>
      </c>
      <c r="AP26" s="98"/>
      <c r="AQ26" s="98"/>
      <c r="AR26" s="98"/>
      <c r="AS26" s="98"/>
    </row>
  </sheetData>
  <sheetProtection formatCells="0" formatColumns="0" formatRows="0" insertColumns="0" insertRows="0" insertHyperlinks="0" deleteColumns="0" deleteRows="0" sort="0" autoFilter="0" pivotTables="0"/>
  <mergeCells count="11">
    <mergeCell ref="AL4:AS6"/>
    <mergeCell ref="K3:AS3"/>
    <mergeCell ref="T4:X6"/>
    <mergeCell ref="AH4:AK6"/>
    <mergeCell ref="AF4:AG6"/>
    <mergeCell ref="Y4:AE6"/>
    <mergeCell ref="D3:F6"/>
    <mergeCell ref="K4:R6"/>
    <mergeCell ref="G3:J3"/>
    <mergeCell ref="G4:J6"/>
    <mergeCell ref="A8:A26"/>
  </mergeCells>
  <conditionalFormatting sqref="F8:F2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26 G8:AS26">
      <formula1>"X"</formula1>
    </dataValidation>
    <dataValidation type="list" allowBlank="1" showInputMessage="1" showErrorMessage="1" sqref="D8:E26">
      <formula1>"Baixo, Médio, Alto"</formula1>
    </dataValidation>
  </dataValidations>
  <pageMargins left="0.25" right="0.25" top="0.75" bottom="0.75" header="0.3" footer="0.3"/>
  <pageSetup paperSize="9" scale="5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2021-06-29T19:10:03Z</dcterms:modified>
  <cp:category/>
  <cp:contentStatus/>
</cp:coreProperties>
</file>